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I196"/>
  <c r="G196"/>
  <c r="F196"/>
  <c r="L196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<sst xmlns="http://schemas.openxmlformats.org/spreadsheetml/2006/main" count="249" uniqueCount="74">
  <si>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</si>
  <si>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</si>
  <si>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</si>
  <si>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</si>
  <si>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</si>
  <si>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</si>
  <si>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</si>
  <si>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</si>
  <si>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</si>
  <si>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</si>
  <si>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</si>
  <si>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</si>
  <si>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</si>
  <si>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</si>
  <si>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</si>
  <si>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</si>
  <si>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</si>
  <si>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</si>
  <si>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</si>
  <si>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</si>
  <si>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</si>
  <si>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</si>
  <si>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</si>
  <si>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</si>
  <si>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</si>
  <si>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</si>
  <si>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</si>
  <si>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</si>
  <si>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</si>
  <si>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</si>
  <si>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</si>
  <si>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</si>
  <si>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</si>
  <si>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</si>
  <si>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</si>
  <si>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</si>
  <si>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</si>
  <si>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</si>
  <si>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</si>
  <si>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</si>
  <si>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</si>
  <si>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</si>
  <si>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</si>
  <si>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</si>
  <si>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</si>
  <si>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</si>
  <si>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</si>
  <si>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</si>
  <si>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</si>
  <si>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</si>
  <si>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</si>
  <si>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</si>
  <si>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</si>
  <si>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</si>
  <si>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</si>
  <si>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</si>
  <si>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</si>
  <si>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</si>
  <si>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</si>
  <si>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</si>
  <si>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</si>
  <si>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</si>
  <si>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</si>
  <si>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Озрокова Ю.М.</t>
  </si>
  <si>
    <t>МБОУ "Новонадеждинская СШ"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</si>
  <si>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</si>
  <si>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</si>
  <si>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</si>
  <si>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</si>
  <si>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</si>
  <si>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</si>
  <si>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</si>
  <si>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ТТК№515</t>
  </si>
  <si>
    <t>Бутерброд с маслом и повидлом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</si>
</sst>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G163" sqref="G16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 t="s">
        <v>64</v>
      </c>
      <c r="D1" s="70"/>
      <c r="E1" s="70"/>
      <c r="F1" s="12" t="s">
        <v>16</v>
      </c>
      <c r="G1" s="2" t="s">
        <v>17</v>
      </c>
      <c r="H1" s="71" t="s">
        <v>62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63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274</v>
      </c>
      <c r="K6" s="41">
        <v>174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51" t="s">
        <v>58</v>
      </c>
      <c r="F8" s="52">
        <v>215</v>
      </c>
      <c r="G8" s="52">
        <v>0</v>
      </c>
      <c r="H8" s="52">
        <v>0</v>
      </c>
      <c r="I8" s="57">
        <v>15</v>
      </c>
      <c r="J8" s="52">
        <v>60.5</v>
      </c>
      <c r="K8" s="44">
        <v>685</v>
      </c>
      <c r="L8" s="43"/>
    </row>
    <row r="9" spans="1:12" ht="14.4">
      <c r="A9" s="23"/>
      <c r="B9" s="15"/>
      <c r="C9" s="11"/>
      <c r="D9" s="7" t="s">
        <v>23</v>
      </c>
      <c r="E9" s="53" t="s">
        <v>45</v>
      </c>
      <c r="F9" s="54">
        <v>40</v>
      </c>
      <c r="G9" s="54">
        <v>3</v>
      </c>
      <c r="H9" s="54">
        <v>0.2</v>
      </c>
      <c r="I9" s="58">
        <v>19.5</v>
      </c>
      <c r="J9" s="54">
        <v>91.9</v>
      </c>
      <c r="K9" s="44"/>
      <c r="L9" s="43"/>
    </row>
    <row r="10" spans="1:12" ht="14.4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</v>
      </c>
      <c r="H10" s="54">
        <v>0</v>
      </c>
      <c r="I10" s="58">
        <v>10</v>
      </c>
      <c r="J10" s="54">
        <v>46</v>
      </c>
      <c r="K10" s="44">
        <v>338</v>
      </c>
      <c r="L10" s="43">
        <v>126.11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11.2</v>
      </c>
      <c r="I13" s="19">
        <f t="shared" si="0"/>
        <v>85.5</v>
      </c>
      <c r="J13" s="19">
        <f t="shared" si="0"/>
        <v>472.4</v>
      </c>
      <c r="K13" s="25"/>
      <c r="L13" s="19">
        <f t="shared" ref="L13" si="1">SUM(L6:L12)</f>
        <v>126.11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11.2</v>
      </c>
      <c r="I24" s="32">
        <f t="shared" si="4"/>
        <v>85.5</v>
      </c>
      <c r="J24" s="32">
        <f t="shared" si="4"/>
        <v>472.4</v>
      </c>
      <c r="K24" s="32"/>
      <c r="L24" s="32">
        <f t="shared" ref="L24" si="5">L13+L23</f>
        <v>126.11</v>
      </c>
    </row>
    <row r="25" spans="1:12" ht="1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42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4.4">
      <c r="A26" s="14"/>
      <c r="B26" s="15"/>
      <c r="C26" s="11"/>
      <c r="D26" s="60" t="s">
        <v>21</v>
      </c>
      <c r="E26" s="51" t="s">
        <v>43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4.4">
      <c r="A27" s="14"/>
      <c r="B27" s="15"/>
      <c r="C27" s="11"/>
      <c r="D27" s="7" t="s">
        <v>22</v>
      </c>
      <c r="E27" s="53" t="s">
        <v>52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4.4">
      <c r="A28" s="14"/>
      <c r="B28" s="15"/>
      <c r="C28" s="11"/>
      <c r="D28" s="7" t="s">
        <v>23</v>
      </c>
      <c r="E28" s="53" t="s">
        <v>45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44</v>
      </c>
      <c r="L28" s="43">
        <v>126.11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126.11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126.11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59" t="s">
        <v>66</v>
      </c>
      <c r="F44" s="55">
        <v>200</v>
      </c>
      <c r="G44" s="55">
        <v>21.9</v>
      </c>
      <c r="H44" s="55">
        <v>25.3</v>
      </c>
      <c r="I44" s="56">
        <v>40.1</v>
      </c>
      <c r="J44" s="55">
        <v>425</v>
      </c>
      <c r="K44" s="41">
        <v>468</v>
      </c>
      <c r="L44" s="40"/>
    </row>
    <row r="45" spans="1:12" ht="14.4">
      <c r="A45" s="23"/>
      <c r="B45" s="15"/>
      <c r="C45" s="11"/>
      <c r="D45" s="60"/>
      <c r="E45" s="51"/>
      <c r="F45" s="52">
        <v>150</v>
      </c>
      <c r="G45" s="52">
        <v>5</v>
      </c>
      <c r="H45" s="52">
        <v>6</v>
      </c>
      <c r="I45" s="57">
        <v>32</v>
      </c>
      <c r="J45" s="52">
        <v>205</v>
      </c>
      <c r="K45" s="44">
        <v>302</v>
      </c>
      <c r="L45" s="43"/>
    </row>
    <row r="46" spans="1:12" ht="14.4">
      <c r="A46" s="23"/>
      <c r="B46" s="15"/>
      <c r="C46" s="11"/>
      <c r="D46" s="7" t="s">
        <v>22</v>
      </c>
      <c r="E46" s="42" t="s">
        <v>65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4.4">
      <c r="A47" s="23"/>
      <c r="B47" s="15"/>
      <c r="C47" s="11"/>
      <c r="D47" s="7" t="s">
        <v>23</v>
      </c>
      <c r="E47" s="53" t="s">
        <v>45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44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3.2">
      <c r="A49" s="23"/>
      <c r="B49" s="15"/>
      <c r="C49" s="11"/>
      <c r="D49" s="61" t="s">
        <v>26</v>
      </c>
      <c r="E49" s="62" t="s">
        <v>48</v>
      </c>
      <c r="F49" s="63">
        <v>60</v>
      </c>
      <c r="G49" s="63">
        <v>1</v>
      </c>
      <c r="H49" s="63">
        <v>0</v>
      </c>
      <c r="I49" s="64">
        <v>0</v>
      </c>
      <c r="J49" s="63">
        <v>8</v>
      </c>
      <c r="K49" s="65" t="s">
        <v>67</v>
      </c>
      <c r="L49" s="43">
        <v>126.11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30.9</v>
      </c>
      <c r="H51" s="19">
        <f t="shared" ref="H51" si="19">SUM(H44:H50)</f>
        <v>31.3</v>
      </c>
      <c r="I51" s="19">
        <f t="shared" ref="I51" si="20">SUM(I44:I50)</f>
        <v>102.1</v>
      </c>
      <c r="J51" s="19">
        <f t="shared" ref="J51" si="21">SUM(J44:J50)</f>
        <v>773</v>
      </c>
      <c r="K51" s="25"/>
      <c r="L51" s="19">
        <f>SUM(L44:L50)</f>
        <v>126.11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650</v>
      </c>
      <c r="G62" s="32">
        <f t="shared" ref="G62" si="26">G51+G61</f>
        <v>30.9</v>
      </c>
      <c r="H62" s="32">
        <f t="shared" ref="H62" si="27">H51+H61</f>
        <v>31.3</v>
      </c>
      <c r="I62" s="32">
        <f t="shared" ref="I62" si="28">I51+I61</f>
        <v>102.1</v>
      </c>
      <c r="J62" s="32">
        <f t="shared" ref="J62:L62" si="29">J51+J61</f>
        <v>773</v>
      </c>
      <c r="K62" s="32"/>
      <c r="L62" s="32">
        <f t="shared" si="29"/>
        <v>126.11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9" t="s">
        <v>46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53" t="s">
        <v>47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4.4">
      <c r="A66" s="23"/>
      <c r="B66" s="15"/>
      <c r="C66" s="11"/>
      <c r="D66" s="7" t="s">
        <v>23</v>
      </c>
      <c r="E66" s="53" t="s">
        <v>45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44</v>
      </c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3.2">
      <c r="A68" s="23"/>
      <c r="B68" s="15"/>
      <c r="C68" s="11"/>
      <c r="D68" s="61" t="s">
        <v>26</v>
      </c>
      <c r="E68" s="62" t="s">
        <v>48</v>
      </c>
      <c r="F68" s="63">
        <v>60</v>
      </c>
      <c r="G68" s="63">
        <v>0.5</v>
      </c>
      <c r="H68" s="63">
        <v>0</v>
      </c>
      <c r="I68" s="64">
        <v>0</v>
      </c>
      <c r="J68" s="63">
        <v>8</v>
      </c>
      <c r="K68" s="65" t="s">
        <v>49</v>
      </c>
      <c r="L68" s="43">
        <v>126.11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18.5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126.11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515</v>
      </c>
      <c r="G81" s="32">
        <f t="shared" ref="G81" si="38">G70+G80</f>
        <v>18.5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126.11</v>
      </c>
    </row>
    <row r="82" spans="1:12" ht="15" thickBot="1">
      <c r="A82" s="20">
        <v>1</v>
      </c>
      <c r="B82" s="21">
        <v>5</v>
      </c>
      <c r="C82" s="22" t="s">
        <v>20</v>
      </c>
      <c r="D82" s="5" t="s">
        <v>21</v>
      </c>
      <c r="E82" s="59" t="s">
        <v>69</v>
      </c>
      <c r="F82" s="55">
        <v>200</v>
      </c>
      <c r="G82" s="55">
        <v>11</v>
      </c>
      <c r="H82" s="55">
        <v>11</v>
      </c>
      <c r="I82" s="56">
        <v>39</v>
      </c>
      <c r="J82" s="55">
        <v>321</v>
      </c>
      <c r="K82" s="41">
        <v>208</v>
      </c>
      <c r="L82" s="40"/>
    </row>
    <row r="83" spans="1:12" ht="15" thickBot="1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40</v>
      </c>
      <c r="F84" s="55">
        <v>215</v>
      </c>
      <c r="G84" s="63">
        <v>0.1</v>
      </c>
      <c r="H84" s="63">
        <v>0.4</v>
      </c>
      <c r="I84" s="64">
        <v>17</v>
      </c>
      <c r="J84" s="55">
        <v>59</v>
      </c>
      <c r="K84" s="44">
        <v>376</v>
      </c>
      <c r="L84" s="43"/>
    </row>
    <row r="85" spans="1:12" ht="14.4">
      <c r="A85" s="23"/>
      <c r="B85" s="15"/>
      <c r="C85" s="11"/>
      <c r="D85" s="7" t="s">
        <v>23</v>
      </c>
      <c r="E85" s="53" t="s">
        <v>45</v>
      </c>
      <c r="F85" s="54">
        <v>45</v>
      </c>
      <c r="G85" s="54">
        <v>3</v>
      </c>
      <c r="H85" s="54">
        <v>0</v>
      </c>
      <c r="I85" s="58">
        <v>20</v>
      </c>
      <c r="J85" s="54">
        <v>92</v>
      </c>
      <c r="K85" s="44" t="s">
        <v>44</v>
      </c>
      <c r="L85" s="43">
        <v>126.11</v>
      </c>
    </row>
    <row r="86" spans="1:12" ht="15" thickBot="1">
      <c r="A86" s="23"/>
      <c r="B86" s="15"/>
      <c r="C86" s="11"/>
      <c r="D86" s="7" t="s">
        <v>24</v>
      </c>
      <c r="E86" s="53" t="s">
        <v>70</v>
      </c>
      <c r="F86" s="54">
        <v>100</v>
      </c>
      <c r="G86" s="54">
        <v>0</v>
      </c>
      <c r="H86" s="54">
        <v>0</v>
      </c>
      <c r="I86" s="58">
        <v>10</v>
      </c>
      <c r="J86" s="54">
        <v>46</v>
      </c>
      <c r="K86" s="44">
        <v>338</v>
      </c>
      <c r="L86" s="43">
        <v>126.11</v>
      </c>
    </row>
    <row r="87" spans="1:12" ht="14.4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14.1</v>
      </c>
      <c r="H89" s="19">
        <f t="shared" ref="H89" si="43">SUM(H82:H88)</f>
        <v>11.4</v>
      </c>
      <c r="I89" s="19">
        <f t="shared" ref="I89" si="44">SUM(I82:I88)</f>
        <v>86</v>
      </c>
      <c r="J89" s="19">
        <f t="shared" ref="J89:L89" si="45">SUM(J82:J88)</f>
        <v>518</v>
      </c>
      <c r="K89" s="25"/>
      <c r="L89" s="19">
        <f t="shared" si="45"/>
        <v>252.22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560</v>
      </c>
      <c r="G100" s="32">
        <f t="shared" ref="G100" si="50">G89+G99</f>
        <v>14.1</v>
      </c>
      <c r="H100" s="32">
        <f t="shared" ref="H100" si="51">H89+H99</f>
        <v>11.4</v>
      </c>
      <c r="I100" s="32">
        <f t="shared" ref="I100" si="52">I89+I99</f>
        <v>86</v>
      </c>
      <c r="J100" s="32">
        <f t="shared" ref="J100:L100" si="53">J89+J99</f>
        <v>518</v>
      </c>
      <c r="K100" s="32"/>
      <c r="L100" s="32">
        <f t="shared" si="53"/>
        <v>252.22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9" t="s">
        <v>50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53" t="s">
        <v>52</v>
      </c>
      <c r="F103" s="54">
        <v>220</v>
      </c>
      <c r="G103" s="54">
        <v>0.2</v>
      </c>
      <c r="H103" s="54">
        <v>0</v>
      </c>
      <c r="I103" s="58">
        <v>15</v>
      </c>
      <c r="J103" s="54">
        <v>61.6</v>
      </c>
      <c r="K103" s="44">
        <v>377</v>
      </c>
      <c r="L103" s="43"/>
    </row>
    <row r="104" spans="1:12" ht="14.4">
      <c r="A104" s="23"/>
      <c r="B104" s="15"/>
      <c r="C104" s="11"/>
      <c r="D104" s="7" t="s">
        <v>23</v>
      </c>
      <c r="E104" s="53" t="s">
        <v>59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60</v>
      </c>
      <c r="L104" s="43">
        <v>126.11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</v>
      </c>
      <c r="H108" s="19">
        <f t="shared" si="54"/>
        <v>22</v>
      </c>
      <c r="I108" s="19">
        <f t="shared" si="54"/>
        <v>80</v>
      </c>
      <c r="J108" s="19">
        <f t="shared" si="54"/>
        <v>577.6</v>
      </c>
      <c r="K108" s="25"/>
      <c r="L108" s="19">
        <f t="shared" ref="L108" si="55">SUM(L101:L107)</f>
        <v>126.11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500</v>
      </c>
      <c r="G119" s="32">
        <f t="shared" ref="G119" si="58">G108+G118</f>
        <v>13.2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577.6</v>
      </c>
      <c r="K119" s="32"/>
      <c r="L119" s="32">
        <f t="shared" si="61"/>
        <v>126.11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59" t="s">
        <v>51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54</v>
      </c>
      <c r="L120" s="40"/>
    </row>
    <row r="121" spans="1:12" ht="15" thickBot="1">
      <c r="A121" s="14"/>
      <c r="B121" s="15"/>
      <c r="C121" s="11"/>
      <c r="D121" s="60" t="s">
        <v>21</v>
      </c>
      <c r="E121" s="51" t="s">
        <v>68</v>
      </c>
      <c r="F121" s="52">
        <v>150</v>
      </c>
      <c r="G121" s="52">
        <v>6.5</v>
      </c>
      <c r="H121" s="52">
        <v>6.8</v>
      </c>
      <c r="I121" s="57">
        <v>40.200000000000003</v>
      </c>
      <c r="J121" s="52">
        <v>217.2</v>
      </c>
      <c r="K121" s="44">
        <v>180</v>
      </c>
      <c r="L121" s="43"/>
    </row>
    <row r="122" spans="1:12" ht="14.4">
      <c r="A122" s="14"/>
      <c r="B122" s="15"/>
      <c r="C122" s="11"/>
      <c r="D122" s="7" t="s">
        <v>22</v>
      </c>
      <c r="E122" s="42" t="s">
        <v>58</v>
      </c>
      <c r="F122" s="55">
        <v>215</v>
      </c>
      <c r="G122" s="54">
        <v>0.2</v>
      </c>
      <c r="H122" s="54">
        <v>0</v>
      </c>
      <c r="I122" s="58">
        <v>15</v>
      </c>
      <c r="J122" s="55">
        <v>60.5</v>
      </c>
      <c r="K122" s="44">
        <v>685</v>
      </c>
      <c r="L122" s="43"/>
    </row>
    <row r="123" spans="1:12" ht="14.4">
      <c r="A123" s="14"/>
      <c r="B123" s="15"/>
      <c r="C123" s="11"/>
      <c r="D123" s="7" t="s">
        <v>23</v>
      </c>
      <c r="E123" s="53" t="s">
        <v>45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44</v>
      </c>
      <c r="L123" s="43">
        <v>126.11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83.2</v>
      </c>
      <c r="J127" s="19">
        <f t="shared" si="62"/>
        <v>560.70000000000005</v>
      </c>
      <c r="K127" s="25"/>
      <c r="L127" s="19">
        <f t="shared" ref="L127" si="63">SUM(L120:L126)</f>
        <v>126.11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83.2</v>
      </c>
      <c r="J138" s="32">
        <f t="shared" ref="J138:L138" si="69">J127+J137</f>
        <v>560.70000000000005</v>
      </c>
      <c r="K138" s="32"/>
      <c r="L138" s="32">
        <f t="shared" si="69"/>
        <v>126.11</v>
      </c>
    </row>
    <row r="139" spans="1:12" ht="15" thickBot="1">
      <c r="A139" s="20">
        <v>2</v>
      </c>
      <c r="B139" s="21">
        <v>3</v>
      </c>
      <c r="C139" s="22" t="s">
        <v>20</v>
      </c>
      <c r="D139" s="5" t="s">
        <v>21</v>
      </c>
      <c r="E139" s="59" t="s">
        <v>53</v>
      </c>
      <c r="F139" s="55">
        <v>120</v>
      </c>
      <c r="G139" s="55">
        <v>15</v>
      </c>
      <c r="H139" s="55">
        <v>21</v>
      </c>
      <c r="I139" s="56">
        <v>16</v>
      </c>
      <c r="J139" s="55">
        <v>255</v>
      </c>
      <c r="K139" s="41" t="s">
        <v>55</v>
      </c>
      <c r="L139" s="40"/>
    </row>
    <row r="140" spans="1:12" ht="14.4">
      <c r="A140" s="23"/>
      <c r="B140" s="15"/>
      <c r="C140" s="11"/>
      <c r="D140" s="60" t="s">
        <v>21</v>
      </c>
      <c r="E140" s="51" t="s">
        <v>61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4.4">
      <c r="A141" s="23"/>
      <c r="B141" s="15"/>
      <c r="C141" s="11"/>
      <c r="D141" s="7" t="s">
        <v>22</v>
      </c>
      <c r="E141" s="42" t="s">
        <v>65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>
      <c r="A142" s="23"/>
      <c r="B142" s="15"/>
      <c r="C142" s="11"/>
      <c r="D142" s="7" t="s">
        <v>23</v>
      </c>
      <c r="E142" s="53" t="s">
        <v>45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44</v>
      </c>
      <c r="L142" s="43">
        <v>126.11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24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126.11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74">G146+G156</f>
        <v>24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126.11</v>
      </c>
    </row>
    <row r="158" spans="1:12" ht="15" thickBot="1">
      <c r="A158" s="20">
        <v>2</v>
      </c>
      <c r="B158" s="21">
        <v>4</v>
      </c>
      <c r="C158" s="22" t="s">
        <v>20</v>
      </c>
      <c r="D158" s="5" t="s">
        <v>21</v>
      </c>
      <c r="E158" s="59" t="s">
        <v>71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 t="s">
        <v>72</v>
      </c>
      <c r="L158" s="40"/>
    </row>
    <row r="159" spans="1:12" ht="14.4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4.4">
      <c r="A160" s="23"/>
      <c r="B160" s="15"/>
      <c r="C160" s="11"/>
      <c r="D160" s="7" t="s">
        <v>22</v>
      </c>
      <c r="E160" s="53" t="s">
        <v>58</v>
      </c>
      <c r="F160" s="54">
        <v>215</v>
      </c>
      <c r="G160" s="54">
        <v>0.2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4.4">
      <c r="A161" s="23"/>
      <c r="B161" s="15"/>
      <c r="C161" s="11"/>
      <c r="D161" s="7" t="s">
        <v>23</v>
      </c>
      <c r="E161" s="53" t="s">
        <v>73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126.11</v>
      </c>
    </row>
    <row r="162" spans="1:12" ht="14.4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126.11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126.11</v>
      </c>
    </row>
    <row r="177" spans="1:12" ht="15" thickBot="1">
      <c r="A177" s="20">
        <v>2</v>
      </c>
      <c r="B177" s="21">
        <v>5</v>
      </c>
      <c r="C177" s="22" t="s">
        <v>20</v>
      </c>
      <c r="D177" s="5" t="s">
        <v>21</v>
      </c>
      <c r="E177" s="59" t="s">
        <v>56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57</v>
      </c>
      <c r="L177" s="40"/>
    </row>
    <row r="178" spans="1:12" ht="14.4">
      <c r="A178" s="23"/>
      <c r="B178" s="15"/>
      <c r="C178" s="11"/>
      <c r="D178" s="60" t="s">
        <v>21</v>
      </c>
      <c r="E178" s="51" t="s">
        <v>43</v>
      </c>
      <c r="F178" s="52">
        <v>150</v>
      </c>
      <c r="G178" s="52">
        <v>5.4</v>
      </c>
      <c r="H178" s="52">
        <v>5.7</v>
      </c>
      <c r="I178" s="57">
        <v>33.200000000000003</v>
      </c>
      <c r="J178" s="52">
        <v>206.4</v>
      </c>
      <c r="K178" s="44">
        <v>203</v>
      </c>
      <c r="L178" s="43"/>
    </row>
    <row r="179" spans="1:12" ht="14.4">
      <c r="A179" s="23"/>
      <c r="B179" s="15"/>
      <c r="C179" s="11"/>
      <c r="D179" s="7" t="s">
        <v>22</v>
      </c>
      <c r="E179" s="53" t="s">
        <v>52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4.4">
      <c r="A180" s="23"/>
      <c r="B180" s="15"/>
      <c r="C180" s="11"/>
      <c r="D180" s="7" t="s">
        <v>23</v>
      </c>
      <c r="E180" s="53" t="s">
        <v>45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44</v>
      </c>
      <c r="L180" s="43">
        <v>126.11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21.4</v>
      </c>
      <c r="H184" s="19">
        <f t="shared" si="86"/>
        <v>18.7</v>
      </c>
      <c r="I184" s="19">
        <f t="shared" si="86"/>
        <v>80.2</v>
      </c>
      <c r="J184" s="19">
        <f t="shared" si="86"/>
        <v>516.4</v>
      </c>
      <c r="K184" s="25"/>
      <c r="L184" s="19">
        <f t="shared" ref="L184" si="87">SUM(L177:L183)</f>
        <v>126.11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530</v>
      </c>
      <c r="G195" s="32">
        <f t="shared" ref="G195" si="90">G184+G194</f>
        <v>21.4</v>
      </c>
      <c r="H195" s="32">
        <f t="shared" ref="H195" si="91">H184+H194</f>
        <v>18.7</v>
      </c>
      <c r="I195" s="32">
        <f t="shared" ref="I195" si="92">I184+I194</f>
        <v>80.2</v>
      </c>
      <c r="J195" s="32">
        <f t="shared" ref="J195:L195" si="93">J184+J194</f>
        <v>516.4</v>
      </c>
      <c r="K195" s="32"/>
      <c r="L195" s="32">
        <f t="shared" si="93"/>
        <v>126.11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19.940000000000001</v>
      </c>
      <c r="I196" s="34">
        <f t="shared" si="94"/>
        <v>83.700000000000017</v>
      </c>
      <c r="J196" s="34">
        <f t="shared" si="94"/>
        <v>564.01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138.72099999999998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2025-12-30T11:12:44Z</dcterms:modified>
</cp:coreProperties>
</file>